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'Sheet1'!$A$1:$N$50</definedName>
  </definedNames>
  <calcPr fullCalcOnLoad="1"/>
</workbook>
</file>

<file path=xl/sharedStrings.xml><?xml version="1.0" encoding="utf-8"?>
<sst xmlns="http://schemas.openxmlformats.org/spreadsheetml/2006/main" count="74" uniqueCount="40">
  <si>
    <t>2003-2004</t>
  </si>
  <si>
    <t>2004-2005</t>
  </si>
  <si>
    <t>2005-2006</t>
  </si>
  <si>
    <t>2006-2007</t>
  </si>
  <si>
    <t>2007-2008</t>
  </si>
  <si>
    <t>2008-2009</t>
  </si>
  <si>
    <t>2009-2010</t>
  </si>
  <si>
    <t>Average</t>
  </si>
  <si>
    <t>2010-2011</t>
  </si>
  <si>
    <t>Season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</si>
  <si>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</si>
  <si>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</si>
  <si>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</si>
  <si>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</si>
  <si>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</si>
  <si>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</si>
  <si>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</si>
  <si>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</si>
  <si>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</si>
  <si>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</si>
  <si>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</si>
  <si>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</si>
  <si>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</si>
  <si>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 Date</t>
  </si>
  <si>
    <t>2011-2012</t>
  </si>
  <si>
    <t>2012-2013</t>
  </si>
  <si>
    <t>2013-2014</t>
  </si>
  <si>
    <t>Monthly</t>
  </si>
  <si>
    <t>Whole Season Average</t>
  </si>
  <si>
    <t>2014-2015</t>
  </si>
  <si>
    <t>2015-2016</t>
  </si>
  <si>
    <t>2016-2017</t>
  </si>
  <si>
    <t>2017-2018</t>
  </si>
  <si>
    <t>2018-2019</t>
  </si>
  <si>
    <t>2019-2020</t>
  </si>
  <si>
    <t>Altadena WeatherCam Rainfall By Water Year</t>
  </si>
  <si>
    <t>2020-2021</t>
  </si>
  <si>
    <t>2021-2022</t>
  </si>
  <si>
    <t>2022-2023</t>
  </si>
  <si>
    <t>2023-2024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</si>
</sst>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34">
      <selection activeCell="G45" sqref="G45"/>
    </sheetView>
  </sheetViews>
  <sheetFormatPr defaultColWidth="9.140625" defaultRowHeight="12.75"/>
  <sheetData>
    <row r="1" spans="7:8" ht="25.5">
      <c r="G1" s="9" t="s">
        <v>35</v>
      </c>
      <c r="H1" s="1"/>
    </row>
    <row r="3" spans="1:14" s="1" customFormat="1" ht="16.5" customHeight="1" thickBot="1">
      <c r="A3" s="2" t="s">
        <v>9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11</v>
      </c>
      <c r="L3" s="2" t="s">
        <v>12</v>
      </c>
      <c r="M3" s="2" t="s">
        <v>13</v>
      </c>
      <c r="N3" s="2" t="s">
        <v>10</v>
      </c>
    </row>
    <row r="4" spans="1:15" ht="16.5" customHeight="1">
      <c r="A4" s="3" t="s">
        <v>0</v>
      </c>
      <c r="B4" s="4">
        <v>0.83</v>
      </c>
      <c r="C4" s="4">
        <v>0.67</v>
      </c>
      <c r="D4" s="4">
        <v>3.03</v>
      </c>
      <c r="E4" s="4">
        <v>0.31</v>
      </c>
      <c r="F4" s="4">
        <v>7.67</v>
      </c>
      <c r="G4" s="4">
        <v>1.62</v>
      </c>
      <c r="H4" s="4">
        <v>0.55</v>
      </c>
      <c r="I4" s="4">
        <v>0</v>
      </c>
      <c r="J4" s="4">
        <v>0</v>
      </c>
      <c r="K4" s="4">
        <v>0.04</v>
      </c>
      <c r="L4" s="4">
        <v>0</v>
      </c>
      <c r="M4" s="4">
        <v>0</v>
      </c>
      <c r="N4" s="6">
        <f>SUM(B4:M4)</f>
        <v>14.719999999999999</v>
      </c>
      <c r="O4" s="5"/>
    </row>
    <row r="5" spans="1:15" ht="16.5" customHeight="1" thickBot="1">
      <c r="A5" s="15" t="s">
        <v>23</v>
      </c>
      <c r="B5" s="7">
        <f>SUM(B4)</f>
        <v>0.83</v>
      </c>
      <c r="C5" s="7">
        <f>SUM(B4:C4)</f>
        <v>1.5</v>
      </c>
      <c r="D5" s="7">
        <f>SUM(B4:D4)</f>
        <v>4.529999999999999</v>
      </c>
      <c r="E5" s="7">
        <f>SUM(B4:E4)</f>
        <v>4.839999999999999</v>
      </c>
      <c r="F5" s="7">
        <f>SUM(B4:F4)</f>
        <v>12.509999999999998</v>
      </c>
      <c r="G5" s="7">
        <f>SUM(B4:G4)</f>
        <v>14.129999999999999</v>
      </c>
      <c r="H5" s="7">
        <f>SUM(B4:H4)</f>
        <v>14.68</v>
      </c>
      <c r="I5" s="7">
        <f>SUM(B4:I4)</f>
        <v>14.68</v>
      </c>
      <c r="J5" s="7">
        <f>SUM(B4:J4)</f>
        <v>14.68</v>
      </c>
      <c r="K5" s="7">
        <f>SUM(B4:K4)</f>
        <v>14.719999999999999</v>
      </c>
      <c r="L5" s="7">
        <f>SUM(B4:L4)</f>
        <v>14.719999999999999</v>
      </c>
      <c r="M5" s="7">
        <f>SUM(B4:M4)</f>
        <v>14.719999999999999</v>
      </c>
      <c r="N5" s="8"/>
      <c r="O5" s="5"/>
    </row>
    <row r="6" spans="1:15" ht="16.5" customHeight="1">
      <c r="A6" s="3" t="s">
        <v>1</v>
      </c>
      <c r="B6" s="4">
        <v>10.26</v>
      </c>
      <c r="C6" s="4">
        <v>1.18</v>
      </c>
      <c r="D6" s="4">
        <v>9.29</v>
      </c>
      <c r="E6" s="4">
        <v>16.67</v>
      </c>
      <c r="F6" s="4">
        <v>15</v>
      </c>
      <c r="G6" s="4">
        <v>2.8</v>
      </c>
      <c r="H6" s="4">
        <v>0.79</v>
      </c>
      <c r="I6" s="4">
        <v>0.67</v>
      </c>
      <c r="J6" s="4">
        <v>0</v>
      </c>
      <c r="K6" s="4">
        <v>0</v>
      </c>
      <c r="L6" s="4">
        <v>0</v>
      </c>
      <c r="M6" s="4">
        <v>0.24</v>
      </c>
      <c r="N6" s="6">
        <f>SUM(B6:M6)</f>
        <v>56.9</v>
      </c>
      <c r="O6" s="5"/>
    </row>
    <row r="7" spans="1:15" ht="16.5" customHeight="1" thickBot="1">
      <c r="A7" s="15" t="s">
        <v>23</v>
      </c>
      <c r="B7" s="7">
        <f>SUM(B6)</f>
        <v>10.26</v>
      </c>
      <c r="C7" s="7">
        <f>SUM(B6:C6)</f>
        <v>11.44</v>
      </c>
      <c r="D7" s="7">
        <f>SUM(B6:D6)</f>
        <v>20.729999999999997</v>
      </c>
      <c r="E7" s="7">
        <f>SUM(B6:E6)</f>
        <v>37.4</v>
      </c>
      <c r="F7" s="7">
        <f>SUM(B6:F6)</f>
        <v>52.4</v>
      </c>
      <c r="G7" s="7">
        <f>SUM(B6:G6)</f>
        <v>55.199999999999996</v>
      </c>
      <c r="H7" s="7">
        <f>SUM(B6:H6)</f>
        <v>55.989999999999995</v>
      </c>
      <c r="I7" s="7">
        <f>SUM(B6:I6)</f>
        <v>56.66</v>
      </c>
      <c r="J7" s="7">
        <f>SUM(B6:J6)</f>
        <v>56.66</v>
      </c>
      <c r="K7" s="7">
        <f>SUM(B6:K6)</f>
        <v>56.66</v>
      </c>
      <c r="L7" s="7">
        <f>SUM(B6:L6)</f>
        <v>56.66</v>
      </c>
      <c r="M7" s="7">
        <f>SUM(B6:M6)</f>
        <v>56.9</v>
      </c>
      <c r="N7" s="8"/>
      <c r="O7" s="5"/>
    </row>
    <row r="8" spans="1:15" ht="16.5" customHeight="1">
      <c r="A8" s="3" t="s">
        <v>2</v>
      </c>
      <c r="B8" s="4">
        <v>2.88</v>
      </c>
      <c r="C8" s="4">
        <v>0.12</v>
      </c>
      <c r="D8" s="4">
        <v>1.46</v>
      </c>
      <c r="E8" s="4">
        <v>3.94</v>
      </c>
      <c r="F8" s="4">
        <v>3.94</v>
      </c>
      <c r="G8" s="4">
        <v>5.03</v>
      </c>
      <c r="H8" s="4">
        <v>3.81</v>
      </c>
      <c r="I8" s="4">
        <v>0.91</v>
      </c>
      <c r="J8" s="4">
        <v>0.04</v>
      </c>
      <c r="K8" s="4">
        <v>0.12</v>
      </c>
      <c r="L8" s="4">
        <v>0.04</v>
      </c>
      <c r="M8" s="4">
        <v>0.08</v>
      </c>
      <c r="N8" s="6">
        <f>SUM(B8:M8)</f>
        <v>22.369999999999997</v>
      </c>
      <c r="O8" s="5"/>
    </row>
    <row r="9" spans="1:15" ht="16.5" customHeight="1" thickBot="1">
      <c r="A9" s="15" t="s">
        <v>23</v>
      </c>
      <c r="B9" s="7">
        <f>SUM(B8)</f>
        <v>2.88</v>
      </c>
      <c r="C9" s="7">
        <f>SUM(B8:C8)</f>
        <v>3</v>
      </c>
      <c r="D9" s="7">
        <f>SUM(B8:D8)</f>
        <v>4.46</v>
      </c>
      <c r="E9" s="7">
        <f>SUM(B8:E8)</f>
        <v>8.4</v>
      </c>
      <c r="F9" s="7">
        <f>SUM(B8:F8)</f>
        <v>12.34</v>
      </c>
      <c r="G9" s="7">
        <f>SUM(B8:G8)</f>
        <v>17.37</v>
      </c>
      <c r="H9" s="7">
        <f>SUM(B8:H8)</f>
        <v>21.18</v>
      </c>
      <c r="I9" s="7">
        <f>SUM(B8:I8)</f>
        <v>22.09</v>
      </c>
      <c r="J9" s="7">
        <f>SUM(B8:J8)</f>
        <v>22.13</v>
      </c>
      <c r="K9" s="7">
        <f>SUM(B8:K8)</f>
        <v>22.25</v>
      </c>
      <c r="L9" s="7">
        <f>SUM(B8:L8)</f>
        <v>22.29</v>
      </c>
      <c r="M9" s="7">
        <f>SUM(B8:M8)</f>
        <v>22.369999999999997</v>
      </c>
      <c r="N9" s="8"/>
      <c r="O9" s="5"/>
    </row>
    <row r="10" spans="1:15" ht="16.5" customHeight="1">
      <c r="A10" s="3" t="s">
        <v>3</v>
      </c>
      <c r="B10" s="4">
        <v>0.04</v>
      </c>
      <c r="C10" s="4">
        <v>0.24</v>
      </c>
      <c r="D10" s="4">
        <v>0.99</v>
      </c>
      <c r="E10" s="4">
        <v>0.91</v>
      </c>
      <c r="F10" s="4">
        <v>2.6</v>
      </c>
      <c r="G10" s="4">
        <v>0.24</v>
      </c>
      <c r="H10" s="4">
        <v>1.22</v>
      </c>
      <c r="I10" s="4">
        <v>0.04</v>
      </c>
      <c r="J10" s="4">
        <v>0</v>
      </c>
      <c r="K10" s="4">
        <v>0.04</v>
      </c>
      <c r="L10" s="4">
        <v>0</v>
      </c>
      <c r="M10" s="4">
        <v>1.42</v>
      </c>
      <c r="N10" s="6">
        <f>SUM(B10:M10)</f>
        <v>7.74</v>
      </c>
      <c r="O10" s="5"/>
    </row>
    <row r="11" spans="1:15" ht="16.5" customHeight="1" thickBot="1">
      <c r="A11" s="15" t="s">
        <v>23</v>
      </c>
      <c r="B11" s="7">
        <f>SUM(B10)</f>
        <v>0.04</v>
      </c>
      <c r="C11" s="7">
        <f>SUM(B10:C10)</f>
        <v>0.27999999999999997</v>
      </c>
      <c r="D11" s="7">
        <f>SUM(B10:D10)</f>
        <v>1.27</v>
      </c>
      <c r="E11" s="7">
        <f>SUM(B10:E10)</f>
        <v>2.18</v>
      </c>
      <c r="F11" s="7">
        <f>SUM(B10:F10)</f>
        <v>4.78</v>
      </c>
      <c r="G11" s="7">
        <f>SUM(B10:G10)</f>
        <v>5.0200000000000005</v>
      </c>
      <c r="H11" s="7">
        <f>SUM(B10:H10)</f>
        <v>6.24</v>
      </c>
      <c r="I11" s="7">
        <f>SUM(B10:I10)</f>
        <v>6.28</v>
      </c>
      <c r="J11" s="7">
        <f>SUM(B10:J10)</f>
        <v>6.28</v>
      </c>
      <c r="K11" s="7">
        <f>SUM(B10:K10)</f>
        <v>6.32</v>
      </c>
      <c r="L11" s="7">
        <f>SUM(B10:L10)</f>
        <v>6.32</v>
      </c>
      <c r="M11" s="7">
        <f>SUM(B10:M10)</f>
        <v>7.74</v>
      </c>
      <c r="N11" s="8"/>
      <c r="O11" s="5"/>
    </row>
    <row r="12" spans="1:15" ht="16.5" customHeight="1">
      <c r="A12" s="3" t="s">
        <v>4</v>
      </c>
      <c r="B12" s="4">
        <v>0.35</v>
      </c>
      <c r="C12" s="4">
        <v>0.71</v>
      </c>
      <c r="D12" s="4">
        <v>3.11</v>
      </c>
      <c r="E12" s="4">
        <v>15.72</v>
      </c>
      <c r="F12" s="4">
        <v>1.57</v>
      </c>
      <c r="G12" s="4">
        <v>0.71</v>
      </c>
      <c r="H12" s="4">
        <v>0</v>
      </c>
      <c r="I12" s="4">
        <v>1.03</v>
      </c>
      <c r="J12" s="4">
        <v>0</v>
      </c>
      <c r="K12" s="4">
        <v>0</v>
      </c>
      <c r="L12" s="4">
        <v>0</v>
      </c>
      <c r="M12" s="4">
        <v>0</v>
      </c>
      <c r="N12" s="6">
        <f>SUM(B12:M12)</f>
        <v>23.200000000000003</v>
      </c>
      <c r="O12" s="5"/>
    </row>
    <row r="13" spans="1:15" ht="16.5" customHeight="1" thickBot="1">
      <c r="A13" s="15" t="s">
        <v>23</v>
      </c>
      <c r="B13" s="7">
        <f>SUM(B12)</f>
        <v>0.35</v>
      </c>
      <c r="C13" s="7">
        <f>SUM(B12:C12)</f>
        <v>1.06</v>
      </c>
      <c r="D13" s="7">
        <f>SUM(B12:D12)</f>
        <v>4.17</v>
      </c>
      <c r="E13" s="7">
        <f>SUM(B12:E12)</f>
        <v>19.89</v>
      </c>
      <c r="F13" s="7">
        <f>SUM(B12:F12)</f>
        <v>21.46</v>
      </c>
      <c r="G13" s="7">
        <f>SUM(B12:G12)</f>
        <v>22.17</v>
      </c>
      <c r="H13" s="7">
        <f>SUM(B12:H12)</f>
        <v>22.17</v>
      </c>
      <c r="I13" s="7">
        <f>SUM(B12:I12)</f>
        <v>23.200000000000003</v>
      </c>
      <c r="J13" s="7">
        <f>SUM(B12:J12)</f>
        <v>23.200000000000003</v>
      </c>
      <c r="K13" s="7">
        <f>SUM(B12:K12)</f>
        <v>23.200000000000003</v>
      </c>
      <c r="L13" s="7">
        <f>SUM(B12:L12)</f>
        <v>23.200000000000003</v>
      </c>
      <c r="M13" s="7">
        <f>SUM(B12:M12)</f>
        <v>23.200000000000003</v>
      </c>
      <c r="N13" s="8"/>
      <c r="O13" s="5"/>
    </row>
    <row r="14" spans="1:15" ht="16.5" customHeight="1">
      <c r="A14" s="3" t="s">
        <v>5</v>
      </c>
      <c r="B14" s="4">
        <v>0.2</v>
      </c>
      <c r="C14" s="4">
        <v>3.98</v>
      </c>
      <c r="D14" s="4">
        <v>2.6</v>
      </c>
      <c r="E14" s="4">
        <v>1.34</v>
      </c>
      <c r="F14" s="4">
        <v>6.77</v>
      </c>
      <c r="G14" s="4">
        <v>0.48</v>
      </c>
      <c r="H14" s="4">
        <v>0.2</v>
      </c>
      <c r="I14" s="4">
        <v>0</v>
      </c>
      <c r="J14" s="4">
        <v>0.2</v>
      </c>
      <c r="K14" s="4">
        <v>0</v>
      </c>
      <c r="L14" s="4">
        <v>0</v>
      </c>
      <c r="M14" s="4">
        <v>0</v>
      </c>
      <c r="N14" s="6">
        <f>SUM(B14:M14)</f>
        <v>15.769999999999998</v>
      </c>
      <c r="O14" s="5"/>
    </row>
    <row r="15" spans="1:15" ht="16.5" customHeight="1" thickBot="1">
      <c r="A15" s="15" t="s">
        <v>23</v>
      </c>
      <c r="B15" s="7">
        <f>SUM(B14)</f>
        <v>0.2</v>
      </c>
      <c r="C15" s="7">
        <f>SUM(B14:C14)</f>
        <v>4.18</v>
      </c>
      <c r="D15" s="7">
        <f>SUM(B14:D14)</f>
        <v>6.779999999999999</v>
      </c>
      <c r="E15" s="7">
        <f>SUM(B14:E14)</f>
        <v>8.12</v>
      </c>
      <c r="F15" s="7">
        <f>SUM(B14:F14)</f>
        <v>14.889999999999999</v>
      </c>
      <c r="G15" s="7">
        <f>SUM(B14:G14)</f>
        <v>15.37</v>
      </c>
      <c r="H15" s="7">
        <f>SUM(B14:H14)</f>
        <v>15.569999999999999</v>
      </c>
      <c r="I15" s="7">
        <f>SUM(B14:I14)</f>
        <v>15.569999999999999</v>
      </c>
      <c r="J15" s="7">
        <f>SUM(B14:J14)</f>
        <v>15.769999999999998</v>
      </c>
      <c r="K15" s="7">
        <f>SUM(B14:K14)</f>
        <v>15.769999999999998</v>
      </c>
      <c r="L15" s="7">
        <f>SUM(B14:L14)</f>
        <v>15.769999999999998</v>
      </c>
      <c r="M15" s="7">
        <f>SUM(B14:M14)</f>
        <v>15.769999999999998</v>
      </c>
      <c r="N15" s="8"/>
      <c r="O15" s="5"/>
    </row>
    <row r="16" spans="1:15" ht="16.5" customHeight="1">
      <c r="A16" s="3" t="s">
        <v>6</v>
      </c>
      <c r="B16" s="4">
        <v>1.69</v>
      </c>
      <c r="C16" s="4">
        <v>0</v>
      </c>
      <c r="D16" s="4">
        <v>4.98</v>
      </c>
      <c r="E16" s="4">
        <v>8.39</v>
      </c>
      <c r="F16" s="4">
        <v>6.11</v>
      </c>
      <c r="G16" s="4">
        <v>1.34</v>
      </c>
      <c r="H16" s="4">
        <v>2.95</v>
      </c>
      <c r="I16" s="4">
        <v>0.12</v>
      </c>
      <c r="J16" s="4">
        <v>0</v>
      </c>
      <c r="K16" s="4">
        <v>0</v>
      </c>
      <c r="L16" s="4">
        <v>0</v>
      </c>
      <c r="M16" s="4">
        <v>0.04</v>
      </c>
      <c r="N16" s="6">
        <f>SUM(B16:M16)</f>
        <v>25.62</v>
      </c>
      <c r="O16" s="5"/>
    </row>
    <row r="17" spans="1:15" ht="16.5" customHeight="1" thickBot="1">
      <c r="A17" s="15" t="s">
        <v>23</v>
      </c>
      <c r="B17" s="7">
        <f>SUM(B16)</f>
        <v>1.69</v>
      </c>
      <c r="C17" s="7">
        <f>SUM(B16:C16)</f>
        <v>1.69</v>
      </c>
      <c r="D17" s="7">
        <f>SUM(B16:D16)</f>
        <v>6.67</v>
      </c>
      <c r="E17" s="7">
        <f>SUM(B16:E16)</f>
        <v>15.06</v>
      </c>
      <c r="F17" s="7">
        <f>SUM(B16:F16)</f>
        <v>21.17</v>
      </c>
      <c r="G17" s="7">
        <f>SUM(B16:G16)</f>
        <v>22.51</v>
      </c>
      <c r="H17" s="7">
        <f>SUM(B16:H16)</f>
        <v>25.46</v>
      </c>
      <c r="I17" s="7">
        <f>SUM(B16:I16)</f>
        <v>25.580000000000002</v>
      </c>
      <c r="J17" s="7">
        <f>SUM(B16:J16)</f>
        <v>25.580000000000002</v>
      </c>
      <c r="K17" s="7">
        <f>SUM(B16:K16)</f>
        <v>25.580000000000002</v>
      </c>
      <c r="L17" s="7">
        <f>SUM(B16:L16)</f>
        <v>25.580000000000002</v>
      </c>
      <c r="M17" s="7">
        <f>SUM(B16:M16)</f>
        <v>25.62</v>
      </c>
      <c r="N17" s="8"/>
      <c r="O17" s="5"/>
    </row>
    <row r="18" spans="1:15" ht="16.5" customHeight="1">
      <c r="A18" s="3" t="s">
        <v>8</v>
      </c>
      <c r="B18" s="4">
        <v>3.59</v>
      </c>
      <c r="C18" s="4">
        <v>1.46</v>
      </c>
      <c r="D18" s="4">
        <v>15.7</v>
      </c>
      <c r="E18" s="4">
        <v>0.56</v>
      </c>
      <c r="F18" s="4">
        <v>5.54</v>
      </c>
      <c r="G18" s="4">
        <v>6.47</v>
      </c>
      <c r="H18" s="4">
        <v>0.16</v>
      </c>
      <c r="I18" s="4">
        <v>0.56</v>
      </c>
      <c r="J18" s="4">
        <v>0.12</v>
      </c>
      <c r="K18" s="4">
        <v>0</v>
      </c>
      <c r="L18" s="4">
        <v>0</v>
      </c>
      <c r="M18" s="4">
        <v>0</v>
      </c>
      <c r="N18" s="6">
        <f>SUM(B18:M18)</f>
        <v>34.16</v>
      </c>
      <c r="O18" s="5"/>
    </row>
    <row r="19" spans="1:15" ht="16.5" customHeight="1" thickBot="1">
      <c r="A19" s="15" t="s">
        <v>23</v>
      </c>
      <c r="B19" s="7">
        <f>SUM(B18)</f>
        <v>3.59</v>
      </c>
      <c r="C19" s="7">
        <f>SUM(B18:C18)</f>
        <v>5.05</v>
      </c>
      <c r="D19" s="7">
        <f>SUM(B18:D18)</f>
        <v>20.75</v>
      </c>
      <c r="E19" s="7">
        <f>SUM(B18:E18)</f>
        <v>21.31</v>
      </c>
      <c r="F19" s="7">
        <f>SUM(B18:F18)</f>
        <v>26.849999999999998</v>
      </c>
      <c r="G19" s="7">
        <f>SUM(B18:G18)</f>
        <v>33.32</v>
      </c>
      <c r="H19" s="7">
        <f>SUM(B18:H18)</f>
        <v>33.48</v>
      </c>
      <c r="I19" s="7">
        <f>SUM(B18:I18)</f>
        <v>34.04</v>
      </c>
      <c r="J19" s="7">
        <f>SUM(B18:J18)</f>
        <v>34.16</v>
      </c>
      <c r="K19" s="7">
        <f>SUM(B18:K18)</f>
        <v>34.16</v>
      </c>
      <c r="L19" s="7">
        <f>SUM(B18:L18)</f>
        <v>34.16</v>
      </c>
      <c r="M19" s="7">
        <f>SUM(B18:M18)</f>
        <v>34.16</v>
      </c>
      <c r="N19" s="8"/>
      <c r="O19" s="5"/>
    </row>
    <row r="20" spans="1:15" ht="16.5" customHeight="1">
      <c r="A20" s="3" t="s">
        <v>24</v>
      </c>
      <c r="B20" s="4">
        <v>1.42</v>
      </c>
      <c r="C20" s="4">
        <v>1.81</v>
      </c>
      <c r="D20" s="4">
        <v>0.79</v>
      </c>
      <c r="E20" s="4">
        <v>1.14</v>
      </c>
      <c r="F20" s="4">
        <v>0.59</v>
      </c>
      <c r="G20" s="4">
        <v>3.71</v>
      </c>
      <c r="H20" s="4">
        <v>3.43</v>
      </c>
      <c r="I20" s="4">
        <v>0.79</v>
      </c>
      <c r="J20" s="4">
        <v>0</v>
      </c>
      <c r="K20" s="4">
        <v>0</v>
      </c>
      <c r="L20" s="4">
        <v>0.28</v>
      </c>
      <c r="M20" s="4">
        <v>0</v>
      </c>
      <c r="N20" s="6">
        <f>SUM(B20:M20)</f>
        <v>13.959999999999999</v>
      </c>
      <c r="O20" s="5"/>
    </row>
    <row r="21" spans="1:15" ht="16.5" customHeight="1" thickBot="1">
      <c r="A21" s="15" t="s">
        <v>23</v>
      </c>
      <c r="B21" s="7">
        <f>SUM(B20)</f>
        <v>1.42</v>
      </c>
      <c r="C21" s="7">
        <f>SUM(B20:C20)</f>
        <v>3.23</v>
      </c>
      <c r="D21" s="7">
        <f>SUM(B20:D20)</f>
        <v>4.02</v>
      </c>
      <c r="E21" s="7">
        <f>SUM(B20:E20)</f>
        <v>5.159999999999999</v>
      </c>
      <c r="F21" s="7">
        <f>SUM(B20:F20)</f>
        <v>5.749999999999999</v>
      </c>
      <c r="G21" s="7">
        <f>SUM(B20:G20)</f>
        <v>9.459999999999999</v>
      </c>
      <c r="H21" s="7">
        <f>SUM(B20:H20)</f>
        <v>12.889999999999999</v>
      </c>
      <c r="I21" s="7">
        <f>SUM(B20:I20)</f>
        <v>13.68</v>
      </c>
      <c r="J21" s="7">
        <f>SUM(B20:J20)</f>
        <v>13.68</v>
      </c>
      <c r="K21" s="7">
        <f>SUM(B20:K20)</f>
        <v>13.68</v>
      </c>
      <c r="L21" s="7">
        <f>SUM(B20:L20)</f>
        <v>13.959999999999999</v>
      </c>
      <c r="M21" s="7">
        <f>SUM(B20:M20)</f>
        <v>13.959999999999999</v>
      </c>
      <c r="N21" s="8"/>
      <c r="O21" s="5"/>
    </row>
    <row r="22" spans="1:15" ht="16.5" customHeight="1">
      <c r="A22" s="3" t="s">
        <v>25</v>
      </c>
      <c r="B22" s="4">
        <v>1.26</v>
      </c>
      <c r="C22" s="4">
        <v>1.42</v>
      </c>
      <c r="D22" s="4">
        <v>3</v>
      </c>
      <c r="E22" s="4">
        <v>2.2</v>
      </c>
      <c r="F22" s="4">
        <v>0.67</v>
      </c>
      <c r="G22" s="4">
        <v>1.18</v>
      </c>
      <c r="H22" s="4">
        <v>0.24</v>
      </c>
      <c r="I22" s="4">
        <v>1.34</v>
      </c>
      <c r="J22" s="4">
        <v>0</v>
      </c>
      <c r="K22" s="4">
        <v>0</v>
      </c>
      <c r="L22" s="4">
        <v>0</v>
      </c>
      <c r="M22" s="4">
        <v>0</v>
      </c>
      <c r="N22" s="6">
        <f>SUM(B22:M22)</f>
        <v>11.31</v>
      </c>
      <c r="O22" s="5"/>
    </row>
    <row r="23" spans="1:15" ht="16.5" customHeight="1" thickBot="1">
      <c r="A23" s="15" t="s">
        <v>23</v>
      </c>
      <c r="B23" s="7">
        <f>SUM(B22)</f>
        <v>1.26</v>
      </c>
      <c r="C23" s="7">
        <f>SUM(B22:C22)</f>
        <v>2.6799999999999997</v>
      </c>
      <c r="D23" s="7">
        <f>SUM(B22:D22)</f>
        <v>5.68</v>
      </c>
      <c r="E23" s="7">
        <f>SUM(B22:E22)</f>
        <v>7.88</v>
      </c>
      <c r="F23" s="7">
        <f>SUM(B22:F22)</f>
        <v>8.55</v>
      </c>
      <c r="G23" s="7">
        <f>SUM(B22:G22)</f>
        <v>9.73</v>
      </c>
      <c r="H23" s="7">
        <f>SUM(B22:H22)</f>
        <v>9.97</v>
      </c>
      <c r="I23" s="7">
        <f>SUM(B22:I22)</f>
        <v>11.31</v>
      </c>
      <c r="J23" s="7">
        <f>SUM(B22:J22)</f>
        <v>11.31</v>
      </c>
      <c r="K23" s="7">
        <f>SUM(B22:K22)</f>
        <v>11.31</v>
      </c>
      <c r="L23" s="7">
        <f>SUM(B22:L22)</f>
        <v>11.31</v>
      </c>
      <c r="M23" s="7">
        <f>SUM(B22:M22)</f>
        <v>11.31</v>
      </c>
      <c r="N23" s="8"/>
      <c r="O23" s="5"/>
    </row>
    <row r="24" spans="1:15" ht="16.5" customHeight="1">
      <c r="A24" s="3" t="s">
        <v>26</v>
      </c>
      <c r="B24" s="4">
        <v>0.32</v>
      </c>
      <c r="C24" s="4">
        <v>0.83</v>
      </c>
      <c r="D24" s="4">
        <v>0.51</v>
      </c>
      <c r="E24" s="4">
        <v>0.08</v>
      </c>
      <c r="F24" s="4">
        <v>3.58</v>
      </c>
      <c r="G24" s="4">
        <v>1.06</v>
      </c>
      <c r="H24" s="4">
        <v>0.44</v>
      </c>
      <c r="I24" s="4">
        <v>0</v>
      </c>
      <c r="J24" s="4">
        <v>0</v>
      </c>
      <c r="K24" s="4">
        <v>0</v>
      </c>
      <c r="L24" s="4">
        <v>0</v>
      </c>
      <c r="M24" s="4">
        <v>0.04</v>
      </c>
      <c r="N24" s="6">
        <f>SUM(B24:M24)</f>
        <v>6.860000000000001</v>
      </c>
      <c r="O24" s="5"/>
    </row>
    <row r="25" spans="1:15" ht="16.5" customHeight="1" thickBot="1">
      <c r="A25" s="15" t="s">
        <v>23</v>
      </c>
      <c r="B25" s="7">
        <f>SUM(B24)</f>
        <v>0.32</v>
      </c>
      <c r="C25" s="7">
        <f>SUM(B24:C24)</f>
        <v>1.15</v>
      </c>
      <c r="D25" s="7">
        <f>SUM(B24:D24)</f>
        <v>1.66</v>
      </c>
      <c r="E25" s="7">
        <f>SUM(B24:E24)</f>
        <v>1.74</v>
      </c>
      <c r="F25" s="7">
        <f>SUM(B24:F24)</f>
        <v>5.32</v>
      </c>
      <c r="G25" s="7">
        <f>SUM(B24:G24)</f>
        <v>6.380000000000001</v>
      </c>
      <c r="H25" s="7">
        <f>SUM(B24:H24)</f>
        <v>6.820000000000001</v>
      </c>
      <c r="I25" s="7">
        <f>SUM(B24:I24)</f>
        <v>6.820000000000001</v>
      </c>
      <c r="J25" s="7">
        <f>SUM(B24:J24)</f>
        <v>6.820000000000001</v>
      </c>
      <c r="K25" s="7">
        <f>SUM(B24:K24)</f>
        <v>6.820000000000001</v>
      </c>
      <c r="L25" s="7">
        <f>SUM(B24:L24)</f>
        <v>6.820000000000001</v>
      </c>
      <c r="M25" s="7">
        <f>SUM(B24:M24)</f>
        <v>6.860000000000001</v>
      </c>
      <c r="N25" s="8"/>
      <c r="O25" s="5"/>
    </row>
    <row r="26" spans="1:15" ht="16.5" customHeight="1">
      <c r="A26" s="3" t="s">
        <v>29</v>
      </c>
      <c r="B26" s="4">
        <v>0.16</v>
      </c>
      <c r="C26" s="4">
        <v>0.87</v>
      </c>
      <c r="D26" s="4">
        <v>5.15</v>
      </c>
      <c r="E26" s="4">
        <v>0.79</v>
      </c>
      <c r="F26" s="4">
        <v>1.19</v>
      </c>
      <c r="G26" s="4">
        <v>0.75</v>
      </c>
      <c r="H26" s="4">
        <v>0.2</v>
      </c>
      <c r="I26" s="4">
        <v>1.06</v>
      </c>
      <c r="J26" s="4">
        <v>0.08</v>
      </c>
      <c r="K26" s="4">
        <v>1.45</v>
      </c>
      <c r="L26" s="4">
        <v>0</v>
      </c>
      <c r="M26" s="4">
        <v>1.85</v>
      </c>
      <c r="N26" s="6">
        <f>SUM(B26:M26)</f>
        <v>13.549999999999999</v>
      </c>
      <c r="O26" s="5"/>
    </row>
    <row r="27" spans="1:15" ht="16.5" customHeight="1" thickBot="1">
      <c r="A27" s="15" t="s">
        <v>23</v>
      </c>
      <c r="B27" s="7">
        <f>SUM(B26)</f>
        <v>0.16</v>
      </c>
      <c r="C27" s="7">
        <f>SUM(B26:C26)</f>
        <v>1.03</v>
      </c>
      <c r="D27" s="7">
        <f>SUM(B26:D26)</f>
        <v>6.180000000000001</v>
      </c>
      <c r="E27" s="7">
        <f>SUM(B26:E26)</f>
        <v>6.970000000000001</v>
      </c>
      <c r="F27" s="7">
        <f>SUM(B26:F26)</f>
        <v>8.16</v>
      </c>
      <c r="G27" s="7">
        <f>SUM(B26:G26)</f>
        <v>8.91</v>
      </c>
      <c r="H27" s="7">
        <f>SUM(B26:H26)</f>
        <v>9.11</v>
      </c>
      <c r="I27" s="7">
        <f>SUM(B26:I26)</f>
        <v>10.17</v>
      </c>
      <c r="J27" s="7">
        <f>SUM(B26:J26)</f>
        <v>10.25</v>
      </c>
      <c r="K27" s="7">
        <f>SUM(B26:K26)</f>
        <v>11.7</v>
      </c>
      <c r="L27" s="7">
        <f>SUM(B26:L26)</f>
        <v>11.7</v>
      </c>
      <c r="M27" s="7">
        <f>SUM(B26:M26)</f>
        <v>13.549999999999999</v>
      </c>
      <c r="N27" s="8"/>
      <c r="O27" s="5"/>
    </row>
    <row r="28" spans="1:15" ht="16.5" customHeight="1">
      <c r="A28" s="3" t="s">
        <v>30</v>
      </c>
      <c r="B28" s="4">
        <v>0.55</v>
      </c>
      <c r="C28" s="4">
        <v>0.12</v>
      </c>
      <c r="D28" s="4">
        <v>0.91</v>
      </c>
      <c r="E28" s="4">
        <v>4.41</v>
      </c>
      <c r="F28" s="4">
        <v>0.83</v>
      </c>
      <c r="G28" s="4">
        <v>2.75</v>
      </c>
      <c r="H28" s="4">
        <v>0.86</v>
      </c>
      <c r="I28" s="4">
        <v>0.24</v>
      </c>
      <c r="J28" s="4">
        <v>0.2</v>
      </c>
      <c r="K28" s="4">
        <v>0</v>
      </c>
      <c r="L28" s="4">
        <v>0</v>
      </c>
      <c r="M28" s="4">
        <v>0.04</v>
      </c>
      <c r="N28" s="6">
        <f>SUM(B28:M28)</f>
        <v>10.909999999999998</v>
      </c>
      <c r="O28" s="5"/>
    </row>
    <row r="29" spans="1:15" ht="16.5" customHeight="1" thickBot="1">
      <c r="A29" s="15" t="s">
        <v>23</v>
      </c>
      <c r="B29" s="7">
        <f>SUM(B28)</f>
        <v>0.55</v>
      </c>
      <c r="C29" s="7">
        <f>SUM(B28:C28)</f>
        <v>0.67</v>
      </c>
      <c r="D29" s="7">
        <f>SUM(B28:D28)</f>
        <v>1.58</v>
      </c>
      <c r="E29" s="7">
        <f>SUM(B28:E28)</f>
        <v>5.99</v>
      </c>
      <c r="F29" s="7">
        <f>SUM(B28:F28)</f>
        <v>6.82</v>
      </c>
      <c r="G29" s="7">
        <f>SUM(B28:G28)</f>
        <v>9.57</v>
      </c>
      <c r="H29" s="7">
        <f>SUM(B28:H28)</f>
        <v>10.43</v>
      </c>
      <c r="I29" s="7">
        <f>SUM(B28:I28)</f>
        <v>10.67</v>
      </c>
      <c r="J29" s="7">
        <f>SUM(B28:J28)</f>
        <v>10.87</v>
      </c>
      <c r="K29" s="7">
        <f>SUM(B28:K28)</f>
        <v>10.87</v>
      </c>
      <c r="L29" s="7">
        <f>SUM(B28:L28)</f>
        <v>10.87</v>
      </c>
      <c r="M29" s="7">
        <f>SUM(B28:M28)</f>
        <v>10.909999999999998</v>
      </c>
      <c r="N29" s="8"/>
      <c r="O29" s="5"/>
    </row>
    <row r="30" spans="1:15" ht="16.5" customHeight="1">
      <c r="A30" s="3" t="s">
        <v>31</v>
      </c>
      <c r="B30" s="4">
        <v>0.48</v>
      </c>
      <c r="C30" s="4">
        <v>1.27</v>
      </c>
      <c r="D30" s="4">
        <v>4.99</v>
      </c>
      <c r="E30" s="4">
        <v>10.24</v>
      </c>
      <c r="F30" s="4">
        <v>5.6</v>
      </c>
      <c r="G30" s="4">
        <v>0.87</v>
      </c>
      <c r="H30" s="4">
        <v>0.12</v>
      </c>
      <c r="I30" s="4">
        <v>0.71</v>
      </c>
      <c r="J30" s="4">
        <v>0</v>
      </c>
      <c r="K30" s="4">
        <v>0</v>
      </c>
      <c r="L30" s="4">
        <v>0.04</v>
      </c>
      <c r="M30" s="4">
        <v>0.2</v>
      </c>
      <c r="N30" s="6">
        <f>SUM(B30:M30)</f>
        <v>24.52</v>
      </c>
      <c r="O30" s="5"/>
    </row>
    <row r="31" spans="1:15" ht="16.5" customHeight="1" thickBot="1">
      <c r="A31" s="15" t="s">
        <v>23</v>
      </c>
      <c r="B31" s="7">
        <f>SUM(B30)</f>
        <v>0.48</v>
      </c>
      <c r="C31" s="7">
        <f>SUM(B30:C30)</f>
        <v>1.75</v>
      </c>
      <c r="D31" s="7">
        <f>SUM(B30:D30)</f>
        <v>6.74</v>
      </c>
      <c r="E31" s="7">
        <f>SUM(B30:E30)</f>
        <v>16.98</v>
      </c>
      <c r="F31" s="7">
        <f>SUM(B30:F30)</f>
        <v>22.58</v>
      </c>
      <c r="G31" s="7">
        <f>SUM(B30:G30)</f>
        <v>23.45</v>
      </c>
      <c r="H31" s="7">
        <f>SUM(B30:H30)</f>
        <v>23.57</v>
      </c>
      <c r="I31" s="7">
        <f>SUM(B30:I30)</f>
        <v>24.28</v>
      </c>
      <c r="J31" s="7">
        <f>SUM(B30:J30)</f>
        <v>24.28</v>
      </c>
      <c r="K31" s="7">
        <f>SUM(B30:K30)</f>
        <v>24.28</v>
      </c>
      <c r="L31" s="7">
        <f>SUM(B30:L30)</f>
        <v>24.32</v>
      </c>
      <c r="M31" s="7">
        <f>SUM(B30:M30)</f>
        <v>24.52</v>
      </c>
      <c r="N31" s="8"/>
      <c r="O31" s="5"/>
    </row>
    <row r="32" spans="1:15" ht="16.5" customHeight="1">
      <c r="A32" s="3" t="s">
        <v>32</v>
      </c>
      <c r="B32" s="4">
        <v>0.31</v>
      </c>
      <c r="C32" s="4">
        <v>0</v>
      </c>
      <c r="D32" s="4">
        <v>0</v>
      </c>
      <c r="E32" s="4">
        <v>2.92</v>
      </c>
      <c r="F32" s="4">
        <v>0.27</v>
      </c>
      <c r="G32" s="4">
        <v>6.46</v>
      </c>
      <c r="H32" s="4">
        <v>0.01</v>
      </c>
      <c r="I32" s="4">
        <v>1.11</v>
      </c>
      <c r="J32" s="4">
        <v>0</v>
      </c>
      <c r="K32" s="4">
        <v>0</v>
      </c>
      <c r="L32" s="4">
        <v>0</v>
      </c>
      <c r="M32" s="4">
        <v>0</v>
      </c>
      <c r="N32" s="6">
        <f>SUM(B32:M32)</f>
        <v>11.08</v>
      </c>
      <c r="O32" s="5"/>
    </row>
    <row r="33" spans="1:15" ht="16.5" customHeight="1" thickBot="1">
      <c r="A33" s="15" t="s">
        <v>23</v>
      </c>
      <c r="B33" s="7">
        <f>SUM(B32)</f>
        <v>0.31</v>
      </c>
      <c r="C33" s="7">
        <f>SUM(B32:C32)</f>
        <v>0.31</v>
      </c>
      <c r="D33" s="7">
        <f>SUM(B32:D32)</f>
        <v>0.31</v>
      </c>
      <c r="E33" s="7">
        <f>SUM(B32:E32)</f>
        <v>3.23</v>
      </c>
      <c r="F33" s="7">
        <f>SUM(B32:F32)</f>
        <v>3.5</v>
      </c>
      <c r="G33" s="7">
        <f>SUM(B32:G32)</f>
        <v>9.96</v>
      </c>
      <c r="H33" s="7">
        <f>SUM(B32:H32)</f>
        <v>9.97</v>
      </c>
      <c r="I33" s="7">
        <f>SUM(B32:I32)</f>
        <v>11.08</v>
      </c>
      <c r="J33" s="7">
        <f>SUM(B32:J32)</f>
        <v>11.08</v>
      </c>
      <c r="K33" s="7">
        <f>SUM(B32:K32)</f>
        <v>11.08</v>
      </c>
      <c r="L33" s="7">
        <f>SUM(B32:L32)</f>
        <v>11.08</v>
      </c>
      <c r="M33" s="7">
        <f>SUM(B32:M32)</f>
        <v>11.08</v>
      </c>
      <c r="N33" s="8"/>
      <c r="O33" s="5"/>
    </row>
    <row r="34" spans="1:15" ht="16.5" customHeight="1">
      <c r="A34" s="3" t="s">
        <v>33</v>
      </c>
      <c r="B34" s="4">
        <v>0.52</v>
      </c>
      <c r="C34" s="4">
        <v>2.15</v>
      </c>
      <c r="D34" s="4">
        <v>2.04</v>
      </c>
      <c r="E34" s="4">
        <v>7.13</v>
      </c>
      <c r="F34" s="4">
        <v>9.8</v>
      </c>
      <c r="G34" s="4">
        <v>3.32</v>
      </c>
      <c r="H34" s="4">
        <v>0.33</v>
      </c>
      <c r="I34" s="4">
        <v>2.43</v>
      </c>
      <c r="J34" s="4">
        <v>0.2</v>
      </c>
      <c r="K34" s="13">
        <v>0.02</v>
      </c>
      <c r="L34" s="13">
        <v>0</v>
      </c>
      <c r="M34" s="13">
        <v>0.11</v>
      </c>
      <c r="N34" s="6">
        <f>SUM(B34:M34)</f>
        <v>28.049999999999997</v>
      </c>
      <c r="O34" s="5"/>
    </row>
    <row r="35" spans="1:15" ht="16.5" customHeight="1" thickBot="1">
      <c r="A35" s="15" t="s">
        <v>23</v>
      </c>
      <c r="B35" s="7">
        <f>SUM(B34)</f>
        <v>0.52</v>
      </c>
      <c r="C35" s="7">
        <f>SUM(B34:C34)</f>
        <v>2.67</v>
      </c>
      <c r="D35" s="7">
        <f>SUM(B34:D34)</f>
        <v>4.71</v>
      </c>
      <c r="E35" s="7">
        <f>SUM(B34:E34)</f>
        <v>11.84</v>
      </c>
      <c r="F35" s="7">
        <f>SUM(B34:F34)</f>
        <v>21.64</v>
      </c>
      <c r="G35" s="7">
        <f>SUM(B34:G34)</f>
        <v>24.96</v>
      </c>
      <c r="H35" s="7">
        <f>SUM(B34:H34)</f>
        <v>25.29</v>
      </c>
      <c r="I35" s="7">
        <f>SUM(B34:I34)</f>
        <v>27.72</v>
      </c>
      <c r="J35" s="7">
        <f>SUM(B34:J34)</f>
        <v>27.919999999999998</v>
      </c>
      <c r="K35" s="7">
        <f>SUM(B34:K34)</f>
        <v>27.939999999999998</v>
      </c>
      <c r="L35" s="7">
        <f>SUM(B34:L34)</f>
        <v>27.939999999999998</v>
      </c>
      <c r="M35" s="7">
        <f>SUM(B34:M34)</f>
        <v>28.049999999999997</v>
      </c>
      <c r="N35" s="8"/>
      <c r="O35" s="5"/>
    </row>
    <row r="36" spans="1:15" ht="16.5" customHeight="1">
      <c r="A36" s="14" t="s">
        <v>34</v>
      </c>
      <c r="B36" s="13">
        <v>0</v>
      </c>
      <c r="C36" s="13">
        <v>1.71</v>
      </c>
      <c r="D36" s="13">
        <v>4.79</v>
      </c>
      <c r="E36" s="13">
        <v>0.18</v>
      </c>
      <c r="F36" s="13">
        <v>0.14</v>
      </c>
      <c r="G36" s="13">
        <v>4.44</v>
      </c>
      <c r="H36" s="13">
        <v>5.13</v>
      </c>
      <c r="I36" s="13">
        <v>0.26</v>
      </c>
      <c r="J36" s="13">
        <v>0.11</v>
      </c>
      <c r="K36" s="13">
        <v>0</v>
      </c>
      <c r="L36" s="13">
        <v>0</v>
      </c>
      <c r="M36" s="13">
        <v>0</v>
      </c>
      <c r="N36" s="6">
        <f>SUM(B36:M36)</f>
        <v>16.76</v>
      </c>
      <c r="O36" s="5"/>
    </row>
    <row r="37" spans="1:15" ht="16.5" customHeight="1" thickBot="1">
      <c r="A37" s="15" t="s">
        <v>23</v>
      </c>
      <c r="B37" s="7">
        <f>SUM(B36)</f>
        <v>0</v>
      </c>
      <c r="C37" s="7">
        <f>SUM(B36:C36)</f>
        <v>1.71</v>
      </c>
      <c r="D37" s="7">
        <f>SUM(B36:D36)</f>
        <v>6.5</v>
      </c>
      <c r="E37" s="7">
        <f>SUM(B36:E36)</f>
        <v>6.68</v>
      </c>
      <c r="F37" s="7">
        <f>SUM(B36:F36)</f>
        <v>6.819999999999999</v>
      </c>
      <c r="G37" s="7">
        <f>SUM(B36:G36)</f>
        <v>11.26</v>
      </c>
      <c r="H37" s="7">
        <f>SUM(B36:H36)</f>
        <v>16.39</v>
      </c>
      <c r="I37" s="7">
        <f>SUM(B36:I36)</f>
        <v>16.650000000000002</v>
      </c>
      <c r="J37" s="7">
        <f>SUM(B36:J36)</f>
        <v>16.76</v>
      </c>
      <c r="K37" s="7">
        <f>SUM(B36:K36)</f>
        <v>16.76</v>
      </c>
      <c r="L37" s="7">
        <f>SUM(B36:L36)</f>
        <v>16.76</v>
      </c>
      <c r="M37" s="7">
        <f>SUM(B36:M36)</f>
        <v>16.76</v>
      </c>
      <c r="N37" s="8"/>
      <c r="O37" s="5"/>
    </row>
    <row r="38" spans="1:14" ht="16.5" customHeight="1">
      <c r="A38" s="14" t="s">
        <v>36</v>
      </c>
      <c r="B38" s="16">
        <v>0</v>
      </c>
      <c r="C38" s="16">
        <v>0.11</v>
      </c>
      <c r="D38" s="16">
        <v>1.29</v>
      </c>
      <c r="E38" s="13">
        <v>2.52</v>
      </c>
      <c r="F38" s="13">
        <v>0.1</v>
      </c>
      <c r="G38" s="13">
        <v>1.32</v>
      </c>
      <c r="H38" s="13">
        <v>0.15</v>
      </c>
      <c r="I38" s="13">
        <v>0.15</v>
      </c>
      <c r="J38" s="13">
        <v>0.03</v>
      </c>
      <c r="K38" s="13">
        <v>0.18</v>
      </c>
      <c r="L38" s="13">
        <v>0</v>
      </c>
      <c r="M38" s="13">
        <v>0</v>
      </c>
      <c r="N38" s="6">
        <f>SUM(B38:M38)</f>
        <v>5.8500000000000005</v>
      </c>
    </row>
    <row r="39" spans="1:14" ht="16.5" customHeight="1" thickBot="1">
      <c r="A39" s="15" t="s">
        <v>23</v>
      </c>
      <c r="B39" s="7">
        <f>SUM(B38)</f>
        <v>0</v>
      </c>
      <c r="C39" s="7">
        <f>SUM(B38:C38)</f>
        <v>0.11</v>
      </c>
      <c r="D39" s="7">
        <f>SUM(B38:D38)</f>
        <v>1.4000000000000001</v>
      </c>
      <c r="E39" s="7">
        <f>SUM(B38:E38)</f>
        <v>3.92</v>
      </c>
      <c r="F39" s="7">
        <f>SUM(B38:F38)</f>
        <v>4.02</v>
      </c>
      <c r="G39" s="7">
        <f>SUM(B38:G38)</f>
        <v>5.34</v>
      </c>
      <c r="H39" s="7">
        <f>SUM(B38:H38)</f>
        <v>5.49</v>
      </c>
      <c r="I39" s="7">
        <f>SUM(B38:I38)</f>
        <v>5.640000000000001</v>
      </c>
      <c r="J39" s="7">
        <f>SUM(B38:J38)</f>
        <v>5.670000000000001</v>
      </c>
      <c r="K39" s="7">
        <f>SUM(B38:K38)</f>
        <v>5.8500000000000005</v>
      </c>
      <c r="L39" s="7">
        <f>SUM(B38:L38)</f>
        <v>5.8500000000000005</v>
      </c>
      <c r="M39" s="7">
        <f>SUM(B38:M38)</f>
        <v>5.8500000000000005</v>
      </c>
      <c r="N39" s="8"/>
    </row>
    <row r="40" spans="1:14" ht="16.5" customHeight="1">
      <c r="A40" s="17" t="s">
        <v>37</v>
      </c>
      <c r="B40" s="16">
        <v>1.22</v>
      </c>
      <c r="C40" s="16">
        <v>0</v>
      </c>
      <c r="D40" s="16">
        <v>10.21</v>
      </c>
      <c r="E40" s="16">
        <v>0.16</v>
      </c>
      <c r="F40" s="16">
        <v>0.24</v>
      </c>
      <c r="G40" s="16">
        <v>2.2</v>
      </c>
      <c r="H40" s="16">
        <v>0.43</v>
      </c>
      <c r="I40" s="16">
        <v>0.25</v>
      </c>
      <c r="J40" s="16">
        <v>0.14</v>
      </c>
      <c r="K40" s="16">
        <v>0</v>
      </c>
      <c r="L40" s="16">
        <v>0</v>
      </c>
      <c r="M40" s="16">
        <v>0.23</v>
      </c>
      <c r="N40" s="6">
        <f>SUM(B40:M40)</f>
        <v>15.080000000000002</v>
      </c>
    </row>
    <row r="41" spans="1:14" ht="16.5" customHeight="1" thickBot="1">
      <c r="A41" s="18" t="s">
        <v>23</v>
      </c>
      <c r="B41" s="7">
        <f>SUM(B40)</f>
        <v>1.22</v>
      </c>
      <c r="C41" s="7">
        <f>SUM(B40:C40)</f>
        <v>1.22</v>
      </c>
      <c r="D41" s="7">
        <f>SUM(B40:D40)</f>
        <v>11.430000000000001</v>
      </c>
      <c r="E41" s="7">
        <f>SUM(B40:E40)</f>
        <v>11.590000000000002</v>
      </c>
      <c r="F41" s="7">
        <f>SUM(B40:F40)</f>
        <v>11.830000000000002</v>
      </c>
      <c r="G41" s="7">
        <f>SUM(B40:G40)</f>
        <v>14.030000000000001</v>
      </c>
      <c r="H41" s="7">
        <f>SUM(B40:H40)</f>
        <v>14.46</v>
      </c>
      <c r="I41" s="7">
        <f>SUM(B40:I40)</f>
        <v>14.71</v>
      </c>
      <c r="J41" s="7">
        <f>SUM(B40:J40)</f>
        <v>14.850000000000001</v>
      </c>
      <c r="K41" s="7">
        <f>SUM(B40:K40)</f>
        <v>14.850000000000001</v>
      </c>
      <c r="L41" s="7">
        <f>SUM(B40:L40)</f>
        <v>14.850000000000001</v>
      </c>
      <c r="M41" s="7">
        <f>SUM(B40:M40)</f>
        <v>15.080000000000002</v>
      </c>
      <c r="N41" s="8"/>
    </row>
    <row r="42" spans="1:14" ht="16.5" customHeight="1">
      <c r="A42" s="19" t="s">
        <v>38</v>
      </c>
      <c r="B42" s="16">
        <v>0.3</v>
      </c>
      <c r="C42" s="16">
        <v>2.97</v>
      </c>
      <c r="D42" s="16">
        <v>5.4</v>
      </c>
      <c r="E42" s="16">
        <v>8.87</v>
      </c>
      <c r="F42" s="16">
        <v>8.17</v>
      </c>
      <c r="G42" s="16">
        <v>8.18</v>
      </c>
      <c r="H42" s="16">
        <v>0.66</v>
      </c>
      <c r="I42" s="16">
        <v>1.72</v>
      </c>
      <c r="J42" s="16">
        <v>0.62</v>
      </c>
      <c r="K42" s="16">
        <v>0</v>
      </c>
      <c r="L42" s="16">
        <v>3.63</v>
      </c>
      <c r="M42" s="16">
        <v>0.55</v>
      </c>
      <c r="N42" s="6">
        <f>SUM(B42:M42)</f>
        <v>41.06999999999999</v>
      </c>
    </row>
    <row r="43" spans="1:14" ht="16.5" customHeight="1" thickBot="1">
      <c r="A43" s="18" t="s">
        <v>23</v>
      </c>
      <c r="B43" s="7">
        <f>SUM(B42)</f>
        <v>0.3</v>
      </c>
      <c r="C43" s="7">
        <f>SUM(B42:C42)</f>
        <v>3.27</v>
      </c>
      <c r="D43" s="7">
        <f>SUM(B42:D42)</f>
        <v>8.67</v>
      </c>
      <c r="E43" s="7">
        <f>SUM(B42:E42)</f>
        <v>17.54</v>
      </c>
      <c r="F43" s="7">
        <f>SUM(B42:F42)</f>
        <v>25.71</v>
      </c>
      <c r="G43" s="7">
        <f>SUM(B42:G42)</f>
        <v>33.89</v>
      </c>
      <c r="H43" s="7">
        <f>SUM(B42:H42)</f>
        <v>34.55</v>
      </c>
      <c r="I43" s="7">
        <f>SUM(B42:I42)</f>
        <v>36.269999999999996</v>
      </c>
      <c r="J43" s="7">
        <f>SUM(B42:J42)</f>
        <v>36.88999999999999</v>
      </c>
      <c r="K43" s="7">
        <f>SUM(B42:K42)</f>
        <v>36.88999999999999</v>
      </c>
      <c r="L43" s="7">
        <f>SUM(B42:L42)</f>
        <v>40.519999999999996</v>
      </c>
      <c r="M43" s="7">
        <f>SUM(B42:M42)</f>
        <v>41.06999999999999</v>
      </c>
      <c r="N43" s="8"/>
    </row>
    <row r="44" spans="1:14" ht="16.5" customHeight="1">
      <c r="A44" s="19" t="s">
        <v>39</v>
      </c>
      <c r="B44" s="16">
        <v>0.06</v>
      </c>
      <c r="C44" s="16">
        <v>0.75</v>
      </c>
      <c r="D44" s="16">
        <v>2.13</v>
      </c>
      <c r="E44" s="16">
        <v>1.33</v>
      </c>
      <c r="F44" s="16">
        <v>10.52</v>
      </c>
      <c r="G44" s="16">
        <v>5.71</v>
      </c>
      <c r="H44" s="16"/>
      <c r="I44" s="16"/>
      <c r="J44" s="16"/>
      <c r="K44" s="16"/>
      <c r="L44" s="16"/>
      <c r="M44" s="16"/>
      <c r="N44" s="6">
        <f>SUM(B44:M44)</f>
        <v>20.5</v>
      </c>
    </row>
    <row r="45" spans="1:14" ht="16.5" customHeight="1" thickBot="1">
      <c r="A45" s="18" t="s">
        <v>23</v>
      </c>
      <c r="B45" s="7">
        <f>SUM(B44)</f>
        <v>0.06</v>
      </c>
      <c r="C45" s="7">
        <f>SUM(B44:C44)</f>
        <v>0.81</v>
      </c>
      <c r="D45" s="7">
        <f>SUM(B44:D44)</f>
        <v>2.94</v>
      </c>
      <c r="E45" s="7">
        <f>SUM(B44:E44)</f>
        <v>4.27</v>
      </c>
      <c r="F45" s="7">
        <f>SUM(B44:F44)</f>
        <v>14.79</v>
      </c>
      <c r="G45" s="7">
        <f>SUM(B44:G44)</f>
        <v>20.5</v>
      </c>
      <c r="H45" s="7">
        <f>SUM(B44:H44)</f>
        <v>20.5</v>
      </c>
      <c r="I45" s="7">
        <f>SUM(B44:I44)</f>
        <v>20.5</v>
      </c>
      <c r="J45" s="7">
        <f>SUM(B44:J44)</f>
        <v>20.5</v>
      </c>
      <c r="K45" s="7">
        <f>SUM(B44:K44)</f>
        <v>20.5</v>
      </c>
      <c r="L45" s="7">
        <f>SUM(B44:L44)</f>
        <v>20.5</v>
      </c>
      <c r="M45" s="7">
        <f>SUM(B44:M44)</f>
        <v>20.5</v>
      </c>
      <c r="N45" s="8"/>
    </row>
    <row r="47" spans="1:13" ht="12.75">
      <c r="A47" s="11" t="s">
        <v>27</v>
      </c>
      <c r="B47" s="5">
        <f>AVERAGE(B4,B6,B8,B10,B12,B14,B16,B18,B20,B22,B24,B26,B28,B30,B32,B34,B36,B38,B40,B42)</f>
        <v>1.319</v>
      </c>
      <c r="C47" s="5">
        <f aca="true" t="shared" si="0" ref="C47:M47">AVERAGE(C4,C6,C8,C10,C12,C14,C16,C18,C20,C22,C24,C26,C28,C30,C32,C34,C36,C38,C40,C42)</f>
        <v>1.081</v>
      </c>
      <c r="D47" s="5">
        <f t="shared" si="0"/>
        <v>4.0120000000000005</v>
      </c>
      <c r="E47" s="5">
        <f t="shared" si="0"/>
        <v>4.424</v>
      </c>
      <c r="F47" s="5">
        <f t="shared" si="0"/>
        <v>4.019</v>
      </c>
      <c r="G47" s="5">
        <f t="shared" si="0"/>
        <v>2.7465</v>
      </c>
      <c r="H47" s="5">
        <f t="shared" si="0"/>
        <v>1.0839999999999999</v>
      </c>
      <c r="I47" s="5">
        <f t="shared" si="0"/>
        <v>0.6695000000000001</v>
      </c>
      <c r="J47" s="5">
        <f t="shared" si="0"/>
        <v>0.08700000000000001</v>
      </c>
      <c r="K47" s="5">
        <f t="shared" si="0"/>
        <v>0.0925</v>
      </c>
      <c r="L47" s="5">
        <f t="shared" si="0"/>
        <v>0.19949999999999998</v>
      </c>
      <c r="M47" s="5">
        <f t="shared" si="0"/>
        <v>0.24000000000000005</v>
      </c>
    </row>
    <row r="48" spans="1:14" ht="12.75">
      <c r="A48" t="s">
        <v>7</v>
      </c>
      <c r="M48" s="10" t="s">
        <v>28</v>
      </c>
      <c r="N48" s="5">
        <f>AVERAGE(N4,N6,N8,N10,N12,N14,N16,N18,N20,N22,N24,N26,N28,N30,N32,N34,N36,N38,N40,N42)</f>
        <v>19.974</v>
      </c>
    </row>
    <row r="50" spans="1:14" ht="12.75">
      <c r="A50" s="12" t="s">
        <v>9</v>
      </c>
      <c r="B50" s="12" t="s">
        <v>14</v>
      </c>
      <c r="C50" s="12" t="s">
        <v>15</v>
      </c>
      <c r="D50" s="12" t="s">
        <v>16</v>
      </c>
      <c r="E50" s="12" t="s">
        <v>17</v>
      </c>
      <c r="F50" s="12" t="s">
        <v>18</v>
      </c>
      <c r="G50" s="12" t="s">
        <v>19</v>
      </c>
      <c r="H50" s="12" t="s">
        <v>20</v>
      </c>
      <c r="I50" s="12" t="s">
        <v>21</v>
      </c>
      <c r="J50" s="12" t="s">
        <v>22</v>
      </c>
      <c r="K50" s="12" t="s">
        <v>11</v>
      </c>
      <c r="L50" s="12" t="s">
        <v>12</v>
      </c>
      <c r="M50" s="12" t="s">
        <v>13</v>
      </c>
      <c r="N50" s="12" t="s">
        <v>10</v>
      </c>
    </row>
  </sheetData>
  <sheetProtection/>
  <printOptions/>
  <pageMargins left="0.5" right="0.5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Westphal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Westphal</dc:creator>
  <cp:keywords/>
  <dc:description/>
  <cp:lastModifiedBy>Bill Westphal</cp:lastModifiedBy>
  <cp:lastPrinted>2019-07-07T20:29:43Z</cp:lastPrinted>
  <dcterms:created xsi:type="dcterms:W3CDTF">2011-01-03T04:08:44Z</dcterms:created>
  <dcterms:modified xsi:type="dcterms:W3CDTF">2024-04-02T12:40:55Z</dcterms:modified>
  <cp:category/>
  <cp:version/>
  <cp:contentType/>
  <cp:contentStatus/>
</cp:coreProperties>
</file>